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updateLinks="never" codeName="ThisWorkbook" hidePivotFieldList="1" defaultThemeVersion="124226"/>
  <xr:revisionPtr revIDLastSave="43" documentId="8_{96D44BA7-25A8-4B5B-BB3F-C3D592B67485}" xr6:coauthVersionLast="47" xr6:coauthVersionMax="47" xr10:uidLastSave="{7BDD06AF-D38B-4D2B-822C-D484E87FC26D}"/>
  <bookViews>
    <workbookView xWindow="-110" yWindow="-110" windowWidth="19420" windowHeight="1030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Consulting!$A$3:$E$16</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<sst xmlns="http://schemas.openxmlformats.org/spreadsheetml/2006/main" count="121" uniqueCount="82">
  <si>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</si>
  <si>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</si>
  <si>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</si>
  <si>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</si>
  <si>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</si>
  <si>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</si>
  <si>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</si>
  <si>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</si>
  <si>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</si>
  <si>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</si>
  <si>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</si>
  <si>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</si>
  <si>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</si>
  <si>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</si>
  <si>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</si>
  <si>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</si>
  <si>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Aviation Project Management Group</t>
  </si>
  <si>
    <t>Rabbo, Hala</t>
  </si>
  <si>
    <t>Rabbo.H@portseattle.org</t>
  </si>
  <si>
    <t>$400K - $600K</t>
  </si>
  <si>
    <t>TBD</t>
  </si>
  <si>
    <t>$2.5M - $3M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</si>
  <si>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</si>
  <si>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</si>
  <si>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</si>
  <si>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</si>
  <si>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</si>
  <si>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</si>
  <si>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</si>
  <si>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</si>
  <si>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</si>
  <si>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</si>
  <si>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</si>
  <si>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</si>
  <si>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</si>
  <si>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1Q 2026</t>
  </si>
  <si>
    <t>3Q 2026</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</si>
  <si>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</si>
  <si>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</si>
  <si>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</si>
  <si>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</si>
  <si>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</si>
  <si>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</si>
  <si>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4Q 2028</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</si>
  <si>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</si>
  <si>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</si>
  <si>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</si>
  <si>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</si>
  <si>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</si>
  <si>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</si>
  <si>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</si>
  <si>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Bright, Spencer</t>
  </si>
  <si>
    <t>2Q 2028</t>
  </si>
  <si>
    <t>Roofing Design Services IDIQ</t>
  </si>
  <si>
    <t>The service agreements resulting from this request will allow the Port of Seattle ("Port") to respond to a range of needs, including, but not limited to, roof inspections, roof surveys, and design for roof repair, replacement, or solar panel installation at Port properties.  The proposed consulting contracts will allow the Port to respond to future service needs efficiently and cost effectively.  The Port anticipates procuring (2) contracts at a value of up to $3M each.</t>
  </si>
  <si>
    <t>Fritz, Cassie</t>
  </si>
  <si>
    <t>Variable Frequency Drives (VFD) Replacement Phase 3: Details to be announced in the near future</t>
  </si>
  <si>
    <t>Miick, Sharon</t>
  </si>
  <si>
    <t>Energy Compliance and Decarbonization Planning IDIQ</t>
  </si>
  <si>
    <t>The consultant will support regulatory compliance, cost savings, energy efficiency, greenhouse gas emissions reduction, electrification, decarbonization, resilience, and sustainability across Port buildings, facilities, and infrastructure. The Port’s Maritime and Economic Development Divisions have 80 buildings across 12 campuses. 16 buildings are subject to compliance, and 37 will decarbonize.  Tasks include, but are not limited to, regulatory compliance assistance, building audits and modeling, commissioning, monitoring, cost estimating, support for certifications and standards development, renewable energy, and data management.  Multiple contracts are expected for three or more qualified firms to provide outside personal and professional services.  Order of magnitude reflects the estimated value of each contract over five years.</t>
  </si>
  <si>
    <t>Maritime Environmental Services</t>
  </si>
  <si>
    <t>$2M - $3M</t>
  </si>
  <si>
    <t>Variable Frequency Drives (VFD) Replacement Phase 3 - Design</t>
  </si>
  <si>
    <t>2026-2027 Tourism Marketing Support Program</t>
  </si>
  <si>
    <t>The Tourism Marketing Support Program offers applicants up to $20,000 in funds for tourism-related marketing projects that drive out-of-state visitation. Projects can include marketing for destinations, events, attractions, and more. Eligible applicants include Washington State chambers of commerce, convention and visitor bureaus (CVBs), destination marketing organizations (DMOs), government entities such as counties, cities, port districts, and Native American nations, as well as nonprofit attractions (museums and cultural interpretive centers) and nonprofit organizations focused on events or activities that attract out-of-state visitors.</t>
  </si>
  <si>
    <t>Tourism</t>
  </si>
  <si>
    <t>$500k - $600k</t>
  </si>
  <si>
    <t>Leonti, Nick</t>
  </si>
  <si>
    <t>Zhou, William</t>
  </si>
  <si>
    <t>Zhou.W@portseattle.org</t>
  </si>
  <si>
    <t>Interpretation &amp; Translation Services IDIQ</t>
  </si>
  <si>
    <t xml:space="preserve">​​The Contractor will provide Port teams with translation and interpretation services on an ad-hoc basis, including, but not limited to in-person and virtual interpretation, and translation of printed materials and audio or video materials.​ </t>
  </si>
  <si>
    <t>$400K - $500K</t>
  </si>
  <si>
    <t>Doran, Jay</t>
  </si>
  <si>
    <t>Maritime Workforce Liaison</t>
  </si>
  <si>
    <t>The Maritime Industry Liaison (“Consultant”) will act as the lead connector between South Seattle College’s (SSC) Maritime Shipyard Welding Certificate Program, maritime employers, the Community Recruiter, and the Port. The Consultant will focus on:  • developing direct pathways into employment for training program graduates, ensuring candidates understand job requirements, pathways, and workplace expectations;  • increasing employer engagement with workforce development efforts through trust-based relationships and consistent employer participation.  • connecting jobseekers to open positions; and  • supporting employers to retain hires through equity-focused onboarding and early employment support.  The Consultant will develop and maintain the Port’s network of participating employers, coordinate hiring opportunities, facilitate employer involvement in training delivery, track placement and retention data, and share employer feedback to inform future training and program design. The Consultant will work closely with SSC, the Port, the Community Recruiter, and maritime employers to align training outcomes with industry workforce needs and ensure graduates have equitable access to maritime careers. As an employer-facing partner, the Consultant will collaborate with company leadership at all levels. The Consultant must demonstrate prior maritime industry experience, existing employer relationships, and a track record of facilitating job placement or industry partnerships.</t>
  </si>
  <si>
    <t>Economic Dev Div Admin</t>
  </si>
  <si>
    <t>$600K - $700K</t>
  </si>
  <si>
    <t>Brown, Robert</t>
  </si>
  <si>
    <t>Yi, Sue</t>
  </si>
  <si>
    <t>Yi.S@portseattle.org</t>
  </si>
  <si>
    <t>Brown, Jessica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</si>
</sst>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6" totalsRowShown="0" headerRowDxfId="18" headerRowBorderDxfId="17" tableBorderDxfId="16">
  <autoFilter ref="A3:I16" xr:uid="{529F854C-3535-4AFB-98E3-0740947B639F}"/>
  <sortState xmlns:xlrd2="http://schemas.microsoft.com/office/spreadsheetml/2017/richdata2" ref="A4:I13">
    <sortCondition ref="I3:I13"/>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6"/>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v>46055</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116" x14ac:dyDescent="0.35">
      <c r="A4" s="13" t="s">
        <v>63</v>
      </c>
      <c r="B4" s="13" t="s">
        <v>64</v>
      </c>
      <c r="C4" s="6" t="s">
        <v>65</v>
      </c>
      <c r="D4" s="19" t="s">
        <v>12</v>
      </c>
      <c r="E4" s="17" t="s">
        <v>66</v>
      </c>
      <c r="F4" s="12" t="s">
        <v>67</v>
      </c>
      <c r="G4" s="12" t="s">
        <v>68</v>
      </c>
      <c r="H4" s="12" t="s">
        <v>69</v>
      </c>
      <c r="I4" s="14">
        <v>46056</v>
      </c>
    </row>
    <row r="5" spans="1:9" ht="72.5" x14ac:dyDescent="0.35">
      <c r="A5" s="13" t="s">
        <v>46</v>
      </c>
      <c r="B5" s="13" t="s">
        <v>47</v>
      </c>
      <c r="C5" s="6" t="s">
        <v>48</v>
      </c>
      <c r="D5" s="19" t="s">
        <v>12</v>
      </c>
      <c r="E5" s="18" t="s">
        <v>49</v>
      </c>
      <c r="F5" s="12" t="s">
        <v>50</v>
      </c>
      <c r="G5" s="12" t="s">
        <v>44</v>
      </c>
      <c r="H5" s="12" t="s">
        <v>45</v>
      </c>
      <c r="I5" s="14">
        <v>46063</v>
      </c>
    </row>
    <row r="6" spans="1:9" ht="43.5" x14ac:dyDescent="0.35">
      <c r="A6" s="13" t="s">
        <v>70</v>
      </c>
      <c r="B6" s="13" t="s">
        <v>71</v>
      </c>
      <c r="C6" s="6" t="s">
        <v>48</v>
      </c>
      <c r="D6" s="19" t="s">
        <v>12</v>
      </c>
      <c r="E6" s="17" t="s">
        <v>72</v>
      </c>
      <c r="F6" s="12" t="s">
        <v>73</v>
      </c>
      <c r="G6" s="12" t="s">
        <v>68</v>
      </c>
      <c r="H6" s="12" t="s">
        <v>69</v>
      </c>
      <c r="I6" s="14">
        <v>46070</v>
      </c>
    </row>
    <row r="7" spans="1:9" ht="261" x14ac:dyDescent="0.35">
      <c r="A7" s="13" t="s">
        <v>74</v>
      </c>
      <c r="B7" s="13" t="s">
        <v>75</v>
      </c>
      <c r="C7" s="6" t="s">
        <v>76</v>
      </c>
      <c r="D7" s="19" t="s">
        <v>12</v>
      </c>
      <c r="E7" s="17" t="s">
        <v>77</v>
      </c>
      <c r="F7" s="12" t="s">
        <v>78</v>
      </c>
      <c r="G7" s="12" t="s">
        <v>79</v>
      </c>
      <c r="H7" s="12" t="s">
        <v>80</v>
      </c>
      <c r="I7" s="14">
        <v>46071</v>
      </c>
    </row>
    <row r="8" spans="1:9" ht="87" x14ac:dyDescent="0.35">
      <c r="A8" s="13" t="s">
        <v>53</v>
      </c>
      <c r="B8" s="13" t="s">
        <v>54</v>
      </c>
      <c r="C8" s="6" t="s">
        <v>11</v>
      </c>
      <c r="D8" s="19" t="s">
        <v>12</v>
      </c>
      <c r="E8" s="19" t="s">
        <v>21</v>
      </c>
      <c r="F8" s="12" t="s">
        <v>55</v>
      </c>
      <c r="G8" s="12" t="s">
        <v>13</v>
      </c>
      <c r="H8" s="12" t="s">
        <v>14</v>
      </c>
      <c r="I8" s="14" t="s">
        <v>35</v>
      </c>
    </row>
    <row r="9" spans="1:9" ht="145" x14ac:dyDescent="0.35">
      <c r="A9" s="13" t="s">
        <v>58</v>
      </c>
      <c r="B9" s="13" t="s">
        <v>59</v>
      </c>
      <c r="C9" s="6" t="s">
        <v>60</v>
      </c>
      <c r="D9" s="19" t="s">
        <v>12</v>
      </c>
      <c r="E9" s="17" t="s">
        <v>61</v>
      </c>
      <c r="F9" s="12" t="s">
        <v>81</v>
      </c>
      <c r="G9" s="12" t="s">
        <v>24</v>
      </c>
      <c r="H9" s="12" t="s">
        <v>25</v>
      </c>
      <c r="I9" s="14" t="s">
        <v>35</v>
      </c>
    </row>
    <row r="10" spans="1:9" ht="58" x14ac:dyDescent="0.35">
      <c r="A10" s="13" t="s">
        <v>29</v>
      </c>
      <c r="B10" s="13" t="s">
        <v>30</v>
      </c>
      <c r="C10" s="6" t="s">
        <v>15</v>
      </c>
      <c r="D10" s="19" t="s">
        <v>12</v>
      </c>
      <c r="E10" s="17" t="s">
        <v>31</v>
      </c>
      <c r="F10" s="12" t="s">
        <v>27</v>
      </c>
      <c r="G10" s="12" t="s">
        <v>13</v>
      </c>
      <c r="H10" s="12" t="s">
        <v>14</v>
      </c>
      <c r="I10" s="14" t="s">
        <v>36</v>
      </c>
    </row>
    <row r="11" spans="1:9" ht="29" x14ac:dyDescent="0.35">
      <c r="A11" s="13" t="s">
        <v>22</v>
      </c>
      <c r="B11" s="13" t="s">
        <v>23</v>
      </c>
      <c r="C11" s="8" t="s">
        <v>16</v>
      </c>
      <c r="D11" s="19" t="s">
        <v>12</v>
      </c>
      <c r="E11" s="20" t="s">
        <v>20</v>
      </c>
      <c r="F11" s="12" t="s">
        <v>28</v>
      </c>
      <c r="G11" s="12" t="s">
        <v>24</v>
      </c>
      <c r="H11" s="12" t="s">
        <v>25</v>
      </c>
      <c r="I11" s="14" t="s">
        <v>36</v>
      </c>
    </row>
    <row r="12" spans="1:9" ht="29" x14ac:dyDescent="0.35">
      <c r="A12" s="13" t="s">
        <v>26</v>
      </c>
      <c r="B12" s="13" t="s">
        <v>23</v>
      </c>
      <c r="C12" s="6" t="s">
        <v>16</v>
      </c>
      <c r="D12" s="19" t="s">
        <v>12</v>
      </c>
      <c r="E12" s="17"/>
      <c r="F12" s="12" t="s">
        <v>28</v>
      </c>
      <c r="G12" s="12" t="s">
        <v>24</v>
      </c>
      <c r="H12" s="12" t="s">
        <v>25</v>
      </c>
      <c r="I12" s="14" t="s">
        <v>36</v>
      </c>
    </row>
    <row r="13" spans="1:9" ht="29" x14ac:dyDescent="0.35">
      <c r="A13" s="13" t="s">
        <v>62</v>
      </c>
      <c r="B13" s="13" t="s">
        <v>56</v>
      </c>
      <c r="C13" s="8" t="s">
        <v>16</v>
      </c>
      <c r="D13" s="19" t="s">
        <v>12</v>
      </c>
      <c r="E13" s="17" t="s">
        <v>20</v>
      </c>
      <c r="F13" s="12" t="s">
        <v>57</v>
      </c>
      <c r="G13" s="12" t="s">
        <v>17</v>
      </c>
      <c r="H13" s="12" t="s">
        <v>18</v>
      </c>
      <c r="I13" s="14" t="s">
        <v>36</v>
      </c>
    </row>
    <row r="14" spans="1:9" ht="29" x14ac:dyDescent="0.35">
      <c r="A14" s="26" t="s">
        <v>32</v>
      </c>
      <c r="B14" s="26" t="s">
        <v>33</v>
      </c>
      <c r="C14" s="27" t="s">
        <v>34</v>
      </c>
      <c r="D14" s="28" t="s">
        <v>12</v>
      </c>
      <c r="E14" s="28" t="s">
        <v>19</v>
      </c>
      <c r="F14" s="29" t="s">
        <v>51</v>
      </c>
      <c r="G14" s="29" t="s">
        <v>13</v>
      </c>
      <c r="H14" s="29" t="s">
        <v>14</v>
      </c>
      <c r="I14" s="30" t="s">
        <v>37</v>
      </c>
    </row>
    <row r="15" spans="1:9" ht="29" x14ac:dyDescent="0.35">
      <c r="A15" s="26" t="s">
        <v>38</v>
      </c>
      <c r="B15" s="26" t="s">
        <v>39</v>
      </c>
      <c r="C15" s="27" t="s">
        <v>16</v>
      </c>
      <c r="D15" s="28" t="s">
        <v>12</v>
      </c>
      <c r="E15" s="28"/>
      <c r="F15" s="29" t="s">
        <v>40</v>
      </c>
      <c r="G15" s="29" t="s">
        <v>17</v>
      </c>
      <c r="H15" s="29" t="s">
        <v>18</v>
      </c>
      <c r="I15" s="30" t="s">
        <v>52</v>
      </c>
    </row>
    <row r="16" spans="1:9" ht="43.5" x14ac:dyDescent="0.35">
      <c r="A16" s="26" t="s">
        <v>41</v>
      </c>
      <c r="B16" s="26" t="s">
        <v>42</v>
      </c>
      <c r="C16" s="27" t="s">
        <v>16</v>
      </c>
      <c r="D16" s="28" t="s">
        <v>12</v>
      </c>
      <c r="E16" s="28"/>
      <c r="F16" s="29" t="s">
        <v>40</v>
      </c>
      <c r="G16" s="29" t="s">
        <v>17</v>
      </c>
      <c r="H16" s="29" t="s">
        <v>18</v>
      </c>
      <c r="I16" s="30" t="s">
        <v>43</v>
      </c>
    </row>
  </sheetData>
  <phoneticPr fontId="25" type="noConversion"/>
  <conditionalFormatting sqref="A1:A2 C1:E2 D3:I3 A3:C6 D4:E6 A7:E13">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3">
    <cfRule type="cellIs" dxfId="3" priority="1" stopIfTrue="1" operator="equal">
      <formula>"(blank)"</formula>
    </cfRule>
    <cfRule type="cellIs" dxfId="2" priority="2" stopIfTrue="1" operator="equal">
      <formula>0</formula>
    </cfRule>
  </conditionalFormatting>
  <conditionalFormatting sqref="A3:E16">
    <cfRule type="cellIs" dxfId="1" priority="3" stopIfTrue="1" operator="equal">
      <formula>"(blank)"</formula>
    </cfRule>
  </conditionalFormatting>
  <conditionalFormatting sqref="A4:E16">
    <cfRule type="expression" dxfId="0" priority="5" stopIfTrue="1">
      <formula>MOD(ROW(),2)=0</formula>
    </cfRule>
  </conditionalFormatting>
  <pageMargins left="0.25" right="0.25" top="0.25" bottom="0.25" header="0.3" footer="0.3"/>
  <pageSetup paperSize="17" scale="43"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c6fcfd76-1231-4c18-8ce4-1bb44770211e"/>
    <ds:schemaRef ds:uri="http://schemas.microsoft.com/office/infopath/2007/PartnerControls"/>
    <ds:schemaRef ds:uri="http://schemas.microsoft.com/office/2006/documentManagement/types"/>
    <ds:schemaRef ds:uri="http://purl.org/dc/dcmitype/"/>
    <ds:schemaRef ds:uri="http://schemas.microsoft.com/office/2006/metadata/properties"/>
    <ds:schemaRef ds:uri="http://purl.org/dc/terms/"/>
    <ds:schemaRef ds:uri="http://www.w3.org/XML/1998/namespace"/>
    <ds:schemaRef ds:uri="http://schemas.openxmlformats.org/package/2006/metadata/core-properties"/>
    <ds:schemaRef ds:uri="6a18a135-7534-45d9-8407-72762dfeafc1"/>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2026-02-03T16:49:36Z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